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0" yWindow="140" windowWidth="15040" windowHeight="13800" activeTab="0"/>
  </bookViews>
  <sheets>
    <sheet name="DROWN CELL BUDGET 12.07.01" sheetId="1" r:id="rId1"/>
  </sheets>
  <definedNames/>
  <calcPr fullCalcOnLoad="1"/>
</workbook>
</file>

<file path=xl/sharedStrings.xml><?xml version="1.0" encoding="utf-8"?>
<sst xmlns="http://schemas.openxmlformats.org/spreadsheetml/2006/main" count="224" uniqueCount="216">
  <si>
    <t>Production Designer</t>
  </si>
  <si>
    <t>Graphic Artist</t>
  </si>
  <si>
    <t>Props</t>
  </si>
  <si>
    <t>CONSTRUCTION LABOUR</t>
  </si>
  <si>
    <t>Painters/Carpenters</t>
  </si>
  <si>
    <t>SET DECORATION LABOUR</t>
  </si>
  <si>
    <t>Set Decorator</t>
  </si>
  <si>
    <t>Props Assistant</t>
  </si>
  <si>
    <t>Wardrobe</t>
  </si>
  <si>
    <t>SPECIAL FX LABOUR</t>
  </si>
  <si>
    <t>FX Supervisor</t>
  </si>
  <si>
    <t>WRANGLING LABOUR</t>
  </si>
  <si>
    <t>Animal wrangler</t>
  </si>
  <si>
    <t>Makeup</t>
  </si>
  <si>
    <t>Hair</t>
  </si>
  <si>
    <t>Operator</t>
  </si>
  <si>
    <t>1st Assist Camera</t>
  </si>
  <si>
    <t xml:space="preserve">Costume Designer </t>
  </si>
  <si>
    <t>Lighting Package</t>
  </si>
  <si>
    <t>Sound Mixer</t>
  </si>
  <si>
    <t>Editing supplies</t>
  </si>
  <si>
    <t>Production Insurance</t>
  </si>
  <si>
    <t>EXTRAS</t>
  </si>
  <si>
    <t>PRODUCTION STAFF</t>
  </si>
  <si>
    <t>CAMERA EQUIPMENT</t>
  </si>
  <si>
    <t>ELECTRICAL EQUIPMENT</t>
  </si>
  <si>
    <t>GRIP EQUIPMENT</t>
  </si>
  <si>
    <t>SOUND EQUIPMENT</t>
  </si>
  <si>
    <t xml:space="preserve">TOTAL 'B': </t>
  </si>
  <si>
    <t xml:space="preserve">TOTAL 'C': </t>
  </si>
  <si>
    <t>POST-PRODUCTION</t>
  </si>
  <si>
    <t>D</t>
  </si>
  <si>
    <t>OTHER</t>
  </si>
  <si>
    <t xml:space="preserve">TOTAL 'A': </t>
  </si>
  <si>
    <t>Accounting</t>
  </si>
  <si>
    <t>Audit</t>
  </si>
  <si>
    <t>Bank Charges</t>
  </si>
  <si>
    <t>Corporate Overhead</t>
  </si>
  <si>
    <t>Interim Financing</t>
  </si>
  <si>
    <t>Completion Guarantee</t>
  </si>
  <si>
    <t>10% of B &amp; C</t>
  </si>
  <si>
    <t>Contingency</t>
  </si>
  <si>
    <t>TOTAL 'D': OTHER</t>
  </si>
  <si>
    <t>TOTALS: ABCD+</t>
  </si>
  <si>
    <t>2nd Assist Camera</t>
  </si>
  <si>
    <t>Stills</t>
  </si>
  <si>
    <t>Room @ 10/hr for 4 hours</t>
  </si>
  <si>
    <t>2 hrs@ 50/hr</t>
  </si>
  <si>
    <t>Colour Correction</t>
  </si>
  <si>
    <t>7 hrs @ 60/hr</t>
  </si>
  <si>
    <t>Actors receive a reel</t>
  </si>
  <si>
    <t>Rental</t>
  </si>
  <si>
    <t>Rent from York</t>
  </si>
  <si>
    <t>Tape etc</t>
  </si>
  <si>
    <t>Batteries</t>
  </si>
  <si>
    <t>Hard Drives</t>
  </si>
  <si>
    <t>Location fees</t>
  </si>
  <si>
    <t>Food</t>
  </si>
  <si>
    <t>Friends</t>
  </si>
  <si>
    <t>20 people x 4 days X $8</t>
  </si>
  <si>
    <t>20x4x2.5</t>
  </si>
  <si>
    <t>Misc.</t>
  </si>
  <si>
    <t>Truck + Misc</t>
  </si>
  <si>
    <t>Mostly Food</t>
  </si>
  <si>
    <t>Kit Fee $50x4 days</t>
  </si>
  <si>
    <t>Grant $1000</t>
  </si>
  <si>
    <t>5 hrs @ 35 per hour</t>
  </si>
  <si>
    <t>4 days * 200</t>
  </si>
  <si>
    <t>Location labour</t>
  </si>
  <si>
    <t>6 hrs * 15/hr</t>
  </si>
  <si>
    <t>Dir. Of Photography</t>
  </si>
  <si>
    <t>Gaffer</t>
  </si>
  <si>
    <t>Best Boy</t>
  </si>
  <si>
    <t>Swing</t>
  </si>
  <si>
    <t>Key Grip</t>
  </si>
  <si>
    <t>2nd Grip</t>
  </si>
  <si>
    <t>3rd Grip</t>
  </si>
  <si>
    <t>Boom operator</t>
  </si>
  <si>
    <t>TRANSPORT LABOUR</t>
  </si>
  <si>
    <t>Head Driver</t>
  </si>
  <si>
    <t>Driver</t>
  </si>
  <si>
    <t>PRODUCTION OFFICE EXPENSES</t>
  </si>
  <si>
    <t>Office Rental</t>
  </si>
  <si>
    <t>Phone</t>
  </si>
  <si>
    <t>Courier</t>
  </si>
  <si>
    <t>Office supplies</t>
  </si>
  <si>
    <t>Xerox/fax/computers</t>
  </si>
  <si>
    <t>Meals</t>
  </si>
  <si>
    <t>Craft</t>
  </si>
  <si>
    <t>2nd Meals</t>
  </si>
  <si>
    <t>Unit expenses</t>
  </si>
  <si>
    <t>Camera Truck</t>
  </si>
  <si>
    <t>Grip/Lighting Truck</t>
  </si>
  <si>
    <t>Art Truck</t>
  </si>
  <si>
    <t>Gas &amp; Parking</t>
  </si>
  <si>
    <t>Costume Van</t>
  </si>
  <si>
    <t>Cast/crew passenger van</t>
  </si>
  <si>
    <t>Carpentry purchases</t>
  </si>
  <si>
    <t>Rentals</t>
  </si>
  <si>
    <t>Purchases</t>
  </si>
  <si>
    <t>Picture Vehicles</t>
  </si>
  <si>
    <t>SPECIAL EFFECTS</t>
  </si>
  <si>
    <t>Special Effects</t>
  </si>
  <si>
    <t>ANIMALS</t>
  </si>
  <si>
    <t>Animals</t>
  </si>
  <si>
    <t>Make-up/Hair costs</t>
  </si>
  <si>
    <t>Camera</t>
  </si>
  <si>
    <t>Lenses, filters</t>
  </si>
  <si>
    <t>Grip Package</t>
  </si>
  <si>
    <t>Daily Rentals/extras</t>
  </si>
  <si>
    <t>Daily rentals/extras</t>
  </si>
  <si>
    <t>Sound package</t>
  </si>
  <si>
    <t>Walkies</t>
  </si>
  <si>
    <t>Expendables</t>
  </si>
  <si>
    <t>Pix Editor</t>
  </si>
  <si>
    <t>Online Editor</t>
  </si>
  <si>
    <t>FX Editor</t>
  </si>
  <si>
    <t>Dialogue/ADR Editor</t>
  </si>
  <si>
    <t>Edit Suite</t>
  </si>
  <si>
    <t>Online Suite</t>
  </si>
  <si>
    <t>PRODUCTION LAB</t>
  </si>
  <si>
    <t>SECOND UNIT</t>
  </si>
  <si>
    <t>Equipment</t>
  </si>
  <si>
    <t>Supplies</t>
  </si>
  <si>
    <t>Film stock</t>
  </si>
  <si>
    <t>Tape stock</t>
  </si>
  <si>
    <t>Rushes</t>
  </si>
  <si>
    <t>Production Stills</t>
  </si>
  <si>
    <t>Equipment Rentals</t>
  </si>
  <si>
    <t>Dialogue Edit System</t>
  </si>
  <si>
    <t>FX Edit System</t>
  </si>
  <si>
    <t>Foley Edit System</t>
  </si>
  <si>
    <t>Courier/shipping</t>
  </si>
  <si>
    <t>Stock footage</t>
  </si>
  <si>
    <t>Titles/Opticals</t>
  </si>
  <si>
    <t>Neg Cutting</t>
  </si>
  <si>
    <t>Dubs</t>
  </si>
  <si>
    <t>Flyers/Photos</t>
  </si>
  <si>
    <t>Master tapes/DVDs</t>
  </si>
  <si>
    <t>Mix</t>
  </si>
  <si>
    <t>16/35mm Blow-up</t>
  </si>
  <si>
    <t>Composer</t>
  </si>
  <si>
    <t>Musicians</t>
  </si>
  <si>
    <t>Tape/Supplies</t>
  </si>
  <si>
    <t>Recording/Mixing</t>
  </si>
  <si>
    <t>Music rights</t>
  </si>
  <si>
    <t>Music Edit</t>
  </si>
  <si>
    <t>GENERAL EXPENSES</t>
  </si>
  <si>
    <t>E &amp; O Insurance</t>
  </si>
  <si>
    <t>Medicals</t>
  </si>
  <si>
    <t>Legal Fees</t>
  </si>
  <si>
    <t>MAKEUP/HAIR LABOUR</t>
  </si>
  <si>
    <t>WARDROBE LABOUR</t>
  </si>
  <si>
    <t>CAMERA LABOUR</t>
  </si>
  <si>
    <t>ELECTRICAL LABOUR</t>
  </si>
  <si>
    <t>GRIP LABOUR</t>
  </si>
  <si>
    <t>SOUND LABOUR</t>
  </si>
  <si>
    <t>POST SOUND</t>
  </si>
  <si>
    <t>DESIGN LABOUR</t>
  </si>
  <si>
    <t>PROPS LABOUR</t>
  </si>
  <si>
    <t>MUSIC</t>
  </si>
  <si>
    <t>PRODUCER</t>
  </si>
  <si>
    <t>DIRECTOR</t>
  </si>
  <si>
    <t>EDITORIAL LABOUR</t>
  </si>
  <si>
    <t>EDITORIAL EQUIPMENT</t>
  </si>
  <si>
    <t>POST LAB</t>
  </si>
  <si>
    <t>WARDROBE SUPPLIES</t>
  </si>
  <si>
    <t>MAKE-UP/HAIR SUPPLIES</t>
  </si>
  <si>
    <t>UNIT EXPENSES</t>
  </si>
  <si>
    <t>TRANSPORTATION</t>
  </si>
  <si>
    <t>TOTAL</t>
  </si>
  <si>
    <t>SET DRESSING</t>
  </si>
  <si>
    <t>PROPS</t>
  </si>
  <si>
    <t>A</t>
  </si>
  <si>
    <t>ABOVE THE LINE</t>
  </si>
  <si>
    <t>B</t>
  </si>
  <si>
    <t>PRODUCTION</t>
  </si>
  <si>
    <t>C</t>
  </si>
  <si>
    <t>SCENARIO</t>
  </si>
  <si>
    <t>ITEM</t>
  </si>
  <si>
    <t>Acct #</t>
  </si>
  <si>
    <t>DEVELOPMENT</t>
  </si>
  <si>
    <t>SITE EXPENSES</t>
  </si>
  <si>
    <t>INDIRECT COSTS</t>
  </si>
  <si>
    <t>CONSTRUCTION MATERIALS</t>
  </si>
  <si>
    <t>RATE</t>
  </si>
  <si>
    <t>AMOUNT</t>
  </si>
  <si>
    <t>DEFERRAL</t>
  </si>
  <si>
    <t>ACTUAL</t>
  </si>
  <si>
    <t>VARIANCE</t>
  </si>
  <si>
    <t>STORY</t>
  </si>
  <si>
    <t>STARS</t>
  </si>
  <si>
    <t>Script</t>
  </si>
  <si>
    <t>Story Rights</t>
  </si>
  <si>
    <t>Readers</t>
  </si>
  <si>
    <t>Story Editor</t>
  </si>
  <si>
    <t>Development costs</t>
  </si>
  <si>
    <t>Overhead</t>
  </si>
  <si>
    <t xml:space="preserve">Producer </t>
  </si>
  <si>
    <t xml:space="preserve">Director </t>
  </si>
  <si>
    <t>Star #1</t>
  </si>
  <si>
    <t>Star #2</t>
  </si>
  <si>
    <t>Star #3</t>
  </si>
  <si>
    <t xml:space="preserve">CAST </t>
  </si>
  <si>
    <t>Casting Expenses</t>
  </si>
  <si>
    <t>Travel/Living</t>
  </si>
  <si>
    <t>Extras</t>
  </si>
  <si>
    <t>Extras Casting</t>
  </si>
  <si>
    <t>Production Manager</t>
  </si>
  <si>
    <t>Location Man/Scout</t>
  </si>
  <si>
    <t>1st AD</t>
  </si>
  <si>
    <t>2nd AD</t>
  </si>
  <si>
    <t>Office PA/Runner</t>
  </si>
  <si>
    <t>Prod. Off. Coordin.</t>
  </si>
  <si>
    <t>Script Supervisor</t>
  </si>
  <si>
    <t>BUDGET TEMPLATE • FICTION PRODUCTION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</si>
</sst>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Futura Condensed"/>
      <family val="0"/>
    </font>
    <font>
      <sz val="9"/>
      <name val="Geneva"/>
      <family val="0"/>
    </font>
    <font>
      <b/>
      <sz val="9"/>
      <name val="Geneva"/>
      <family val="0"/>
    </font>
    <font>
      <sz val="14"/>
      <name val="Gill Sans"/>
      <family val="0"/>
    </font>
    <font>
      <sz val="18"/>
      <name val="Gill San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selection activeCell="A1" sqref="A1:IV1"/>
    </sheetView>
  </sheetViews>
  <sheetFormatPr defaultColWidth="12.375" defaultRowHeight="12.75"/>
  <cols>
    <col min="1" max="1" width="3.375" style="4" customWidth="1"/>
    <col min="2" max="2" width="15.625" style="4" customWidth="1"/>
    <col min="3" max="3" width="17.125" style="4" customWidth="1"/>
    <col min="4" max="8" width="6.375" style="4" customWidth="1"/>
    <col min="9" max="16384" width="12.375" style="4" customWidth="1"/>
  </cols>
  <sheetData>
    <row r="1" s="8" customFormat="1" ht="27" customHeight="1">
      <c r="A1" s="9" t="s">
        <v>215</v>
      </c>
    </row>
    <row r="2" s="3" customFormat="1" ht="12.75"/>
    <row r="3" spans="1:8" s="1" customFormat="1" ht="15.75">
      <c r="A3" s="1" t="s">
        <v>180</v>
      </c>
      <c r="B3" s="1" t="s">
        <v>179</v>
      </c>
      <c r="C3" s="1" t="s">
        <v>185</v>
      </c>
      <c r="D3" s="1" t="s">
        <v>186</v>
      </c>
      <c r="E3" s="1" t="s">
        <v>187</v>
      </c>
      <c r="F3" s="1" t="s">
        <v>170</v>
      </c>
      <c r="G3" s="1" t="s">
        <v>188</v>
      </c>
      <c r="H3" s="1" t="s">
        <v>189</v>
      </c>
    </row>
    <row r="5" spans="1:6" ht="12.75">
      <c r="A5" s="3" t="s">
        <v>173</v>
      </c>
      <c r="B5" s="3" t="s">
        <v>174</v>
      </c>
      <c r="C5" s="3"/>
      <c r="D5" s="3"/>
      <c r="E5" s="3"/>
      <c r="F5" s="3"/>
    </row>
    <row r="6" spans="2:6" ht="12.75">
      <c r="B6" s="3"/>
      <c r="C6" s="3"/>
      <c r="D6" s="3"/>
      <c r="E6" s="3"/>
      <c r="F6" s="3"/>
    </row>
    <row r="7" spans="1:6" ht="12.75">
      <c r="A7" s="4">
        <v>1</v>
      </c>
      <c r="B7" s="3" t="s">
        <v>190</v>
      </c>
      <c r="C7" s="3"/>
      <c r="D7" s="3"/>
      <c r="E7" s="3"/>
      <c r="F7" s="3"/>
    </row>
    <row r="8" spans="2:8" ht="12.75">
      <c r="B8" s="4" t="s">
        <v>193</v>
      </c>
      <c r="C8" s="3"/>
      <c r="D8" s="3"/>
      <c r="E8" s="3"/>
      <c r="F8" s="4">
        <f>D8+E8</f>
        <v>0</v>
      </c>
      <c r="H8" s="4">
        <f>F8-G8</f>
        <v>0</v>
      </c>
    </row>
    <row r="9" spans="3:5" ht="12.75">
      <c r="C9" s="3"/>
      <c r="D9" s="3"/>
      <c r="E9" s="3"/>
    </row>
    <row r="10" spans="1:2" ht="12.75">
      <c r="A10" s="4">
        <v>2</v>
      </c>
      <c r="B10" s="3" t="s">
        <v>178</v>
      </c>
    </row>
    <row r="11" spans="2:8" ht="12.75">
      <c r="B11" s="4" t="s">
        <v>192</v>
      </c>
      <c r="F11" s="4">
        <f>D11+E11</f>
        <v>0</v>
      </c>
      <c r="H11" s="4">
        <f>F11-G11</f>
        <v>0</v>
      </c>
    </row>
    <row r="12" spans="2:8" ht="12.75">
      <c r="B12" s="4" t="s">
        <v>194</v>
      </c>
      <c r="F12" s="4">
        <f>D12+E12</f>
        <v>0</v>
      </c>
      <c r="H12" s="4">
        <f>F12-G12</f>
        <v>0</v>
      </c>
    </row>
    <row r="13" spans="2:8" ht="12.75">
      <c r="B13" s="4" t="s">
        <v>195</v>
      </c>
      <c r="F13" s="4">
        <f>D13+E13</f>
        <v>0</v>
      </c>
      <c r="H13" s="4">
        <f>F13-G13</f>
        <v>0</v>
      </c>
    </row>
    <row r="15" spans="1:6" ht="12.75">
      <c r="A15" s="4">
        <v>3</v>
      </c>
      <c r="B15" s="3" t="s">
        <v>181</v>
      </c>
      <c r="F15" s="5"/>
    </row>
    <row r="16" spans="2:8" ht="12.75">
      <c r="B16" s="4" t="s">
        <v>196</v>
      </c>
      <c r="F16" s="4">
        <f>D16+E16</f>
        <v>0</v>
      </c>
      <c r="H16" s="4">
        <f>F16-G16</f>
        <v>0</v>
      </c>
    </row>
    <row r="17" spans="2:8" ht="12.75">
      <c r="B17" s="4" t="s">
        <v>197</v>
      </c>
      <c r="F17" s="4">
        <f>D17+E17</f>
        <v>0</v>
      </c>
      <c r="H17" s="4">
        <f>F17-G17</f>
        <v>0</v>
      </c>
    </row>
    <row r="18" spans="2:8" ht="12.75">
      <c r="B18" s="4" t="s">
        <v>205</v>
      </c>
      <c r="F18" s="4">
        <f>D18+E18</f>
        <v>0</v>
      </c>
      <c r="H18" s="4">
        <f>F18-G18</f>
        <v>0</v>
      </c>
    </row>
    <row r="20" spans="1:6" ht="12.75">
      <c r="A20" s="4">
        <v>4</v>
      </c>
      <c r="B20" s="3" t="s">
        <v>161</v>
      </c>
      <c r="F20" s="5"/>
    </row>
    <row r="21" spans="2:8" ht="12.75">
      <c r="B21" s="4" t="s">
        <v>198</v>
      </c>
      <c r="F21" s="4">
        <f>D21+E21</f>
        <v>0</v>
      </c>
      <c r="H21" s="4">
        <f>F21-G21</f>
        <v>0</v>
      </c>
    </row>
    <row r="23" spans="1:2" ht="12.75">
      <c r="A23" s="4">
        <v>5</v>
      </c>
      <c r="B23" s="3" t="s">
        <v>162</v>
      </c>
    </row>
    <row r="24" spans="2:8" ht="12.75">
      <c r="B24" s="4" t="s">
        <v>199</v>
      </c>
      <c r="F24" s="4">
        <f>D24+E24</f>
        <v>0</v>
      </c>
      <c r="H24" s="4">
        <f>F24-G24</f>
        <v>0</v>
      </c>
    </row>
    <row r="26" spans="1:2" ht="12.75">
      <c r="A26" s="4">
        <v>6</v>
      </c>
      <c r="B26" s="3" t="s">
        <v>191</v>
      </c>
    </row>
    <row r="27" spans="2:8" ht="12.75">
      <c r="B27" s="4" t="s">
        <v>200</v>
      </c>
      <c r="E27" s="4">
        <v>0</v>
      </c>
      <c r="F27" s="4">
        <f>D27+E27</f>
        <v>0</v>
      </c>
      <c r="H27" s="4">
        <f>F27-G27</f>
        <v>0</v>
      </c>
    </row>
    <row r="28" spans="2:8" ht="12.75">
      <c r="B28" s="4" t="s">
        <v>201</v>
      </c>
      <c r="F28" s="4">
        <f>D28+E28</f>
        <v>0</v>
      </c>
      <c r="H28" s="4">
        <f>F28-G28</f>
        <v>0</v>
      </c>
    </row>
    <row r="29" spans="2:8" ht="12.75">
      <c r="B29" s="4" t="s">
        <v>202</v>
      </c>
      <c r="F29" s="4">
        <f>D29+E29</f>
        <v>0</v>
      </c>
      <c r="H29" s="4">
        <f>F29-G29</f>
        <v>0</v>
      </c>
    </row>
    <row r="31" spans="1:8" s="2" customFormat="1" ht="12.75">
      <c r="A31" s="6"/>
      <c r="B31" s="6" t="s">
        <v>33</v>
      </c>
      <c r="C31" s="6"/>
      <c r="D31" s="6">
        <f>SUM(D7:D29)</f>
        <v>0</v>
      </c>
      <c r="E31" s="6">
        <f>SUM(E7:E29)</f>
        <v>0</v>
      </c>
      <c r="F31" s="6">
        <f>SUM(F7:F29)</f>
        <v>0</v>
      </c>
      <c r="G31" s="6">
        <f>SUM(G7:G29)</f>
        <v>0</v>
      </c>
      <c r="H31" s="6">
        <f>SUM(H7:H29)</f>
        <v>0</v>
      </c>
    </row>
    <row r="32" s="3" customFormat="1" ht="12.75"/>
    <row r="33" spans="1:2" s="3" customFormat="1" ht="12.75">
      <c r="A33" s="3" t="s">
        <v>175</v>
      </c>
      <c r="B33" s="3" t="s">
        <v>176</v>
      </c>
    </row>
    <row r="35" spans="1:6" ht="12.75">
      <c r="A35" s="4">
        <v>10</v>
      </c>
      <c r="B35" s="3" t="s">
        <v>203</v>
      </c>
      <c r="C35" s="4" t="s">
        <v>50</v>
      </c>
      <c r="F35" s="5"/>
    </row>
    <row r="36" spans="2:6" ht="12.75">
      <c r="B36" s="4" t="s">
        <v>204</v>
      </c>
      <c r="C36" s="4" t="s">
        <v>46</v>
      </c>
      <c r="F36" s="5"/>
    </row>
    <row r="37" spans="3:6" ht="12.75">
      <c r="C37" s="4" t="s">
        <v>57</v>
      </c>
      <c r="F37" s="5"/>
    </row>
    <row r="38" spans="1:2" ht="12.75">
      <c r="A38" s="4">
        <v>11</v>
      </c>
      <c r="B38" s="3" t="s">
        <v>22</v>
      </c>
    </row>
    <row r="39" spans="2:8" ht="12.75">
      <c r="B39" s="4" t="s">
        <v>206</v>
      </c>
      <c r="F39" s="5">
        <f>D39+E39</f>
        <v>0</v>
      </c>
      <c r="H39" s="4">
        <f>F39-G39</f>
        <v>0</v>
      </c>
    </row>
    <row r="40" spans="2:8" ht="12.75">
      <c r="B40" s="4" t="s">
        <v>207</v>
      </c>
      <c r="C40" s="4" t="s">
        <v>58</v>
      </c>
      <c r="F40" s="5">
        <f>D40+E40</f>
        <v>0</v>
      </c>
      <c r="H40" s="4">
        <f>F40-G40</f>
        <v>0</v>
      </c>
    </row>
    <row r="42" spans="1:2" ht="12.75">
      <c r="A42" s="4">
        <v>12</v>
      </c>
      <c r="B42" s="3" t="s">
        <v>23</v>
      </c>
    </row>
    <row r="43" spans="2:8" ht="12.75">
      <c r="B43" s="4" t="s">
        <v>208</v>
      </c>
      <c r="F43" s="5">
        <f aca="true" t="shared" si="0" ref="F43:F49">D43+E43</f>
        <v>0</v>
      </c>
      <c r="H43" s="4">
        <f aca="true" t="shared" si="1" ref="H43:H49">F43-G43</f>
        <v>0</v>
      </c>
    </row>
    <row r="44" spans="2:8" ht="12.75">
      <c r="B44" s="4" t="s">
        <v>209</v>
      </c>
      <c r="F44" s="5">
        <f t="shared" si="0"/>
        <v>0</v>
      </c>
      <c r="H44" s="4">
        <f t="shared" si="1"/>
        <v>0</v>
      </c>
    </row>
    <row r="45" spans="2:8" ht="12.75">
      <c r="B45" s="4" t="s">
        <v>210</v>
      </c>
      <c r="F45" s="5">
        <f t="shared" si="0"/>
        <v>0</v>
      </c>
      <c r="H45" s="4">
        <f t="shared" si="1"/>
        <v>0</v>
      </c>
    </row>
    <row r="46" spans="2:8" ht="12.75">
      <c r="B46" s="4" t="s">
        <v>211</v>
      </c>
      <c r="F46" s="5">
        <f t="shared" si="0"/>
        <v>0</v>
      </c>
      <c r="H46" s="4">
        <f t="shared" si="1"/>
        <v>0</v>
      </c>
    </row>
    <row r="47" spans="2:8" ht="12.75">
      <c r="B47" s="4" t="s">
        <v>212</v>
      </c>
      <c r="F47" s="5">
        <f t="shared" si="0"/>
        <v>0</v>
      </c>
      <c r="H47" s="4">
        <f t="shared" si="1"/>
        <v>0</v>
      </c>
    </row>
    <row r="48" spans="2:8" ht="12.75">
      <c r="B48" s="4" t="s">
        <v>213</v>
      </c>
      <c r="F48" s="5">
        <f t="shared" si="0"/>
        <v>0</v>
      </c>
      <c r="H48" s="4">
        <f t="shared" si="1"/>
        <v>0</v>
      </c>
    </row>
    <row r="49" spans="2:8" ht="12.75">
      <c r="B49" s="4" t="s">
        <v>214</v>
      </c>
      <c r="F49" s="5">
        <f t="shared" si="0"/>
        <v>0</v>
      </c>
      <c r="H49" s="4">
        <f t="shared" si="1"/>
        <v>0</v>
      </c>
    </row>
    <row r="51" spans="1:2" ht="12.75">
      <c r="A51" s="4">
        <v>13</v>
      </c>
      <c r="B51" s="3" t="s">
        <v>158</v>
      </c>
    </row>
    <row r="52" spans="2:8" ht="12.75">
      <c r="B52" s="4" t="s">
        <v>0</v>
      </c>
      <c r="F52" s="5">
        <f>D52+E52</f>
        <v>0</v>
      </c>
      <c r="H52" s="4">
        <f>F52-G52</f>
        <v>0</v>
      </c>
    </row>
    <row r="53" spans="2:8" ht="12.75">
      <c r="B53" s="4" t="s">
        <v>1</v>
      </c>
      <c r="F53" s="5">
        <f>D53+E53</f>
        <v>0</v>
      </c>
      <c r="H53" s="4">
        <f>F53-G53</f>
        <v>0</v>
      </c>
    </row>
    <row r="55" spans="1:2" ht="12.75">
      <c r="A55" s="4">
        <v>14</v>
      </c>
      <c r="B55" s="3" t="s">
        <v>3</v>
      </c>
    </row>
    <row r="56" spans="2:8" ht="12.75">
      <c r="B56" s="4" t="s">
        <v>4</v>
      </c>
      <c r="F56" s="5">
        <f>D56+E56</f>
        <v>0</v>
      </c>
      <c r="H56" s="4">
        <f>F56-G56</f>
        <v>0</v>
      </c>
    </row>
    <row r="58" spans="1:2" ht="12.75">
      <c r="A58" s="4">
        <v>15</v>
      </c>
      <c r="B58" s="3" t="s">
        <v>5</v>
      </c>
    </row>
    <row r="59" spans="2:8" ht="12.75">
      <c r="B59" s="4" t="s">
        <v>6</v>
      </c>
      <c r="F59" s="5">
        <f>D59+E59</f>
        <v>0</v>
      </c>
      <c r="H59" s="4">
        <f>F59-G59</f>
        <v>0</v>
      </c>
    </row>
    <row r="61" spans="1:2" ht="12.75">
      <c r="A61" s="4">
        <v>16</v>
      </c>
      <c r="B61" s="3" t="s">
        <v>159</v>
      </c>
    </row>
    <row r="62" spans="2:8" ht="12.75">
      <c r="B62" s="4" t="s">
        <v>2</v>
      </c>
      <c r="F62" s="5">
        <f>D62+E62</f>
        <v>0</v>
      </c>
      <c r="H62" s="4">
        <f>F62-G62</f>
        <v>0</v>
      </c>
    </row>
    <row r="63" spans="2:8" ht="12.75">
      <c r="B63" s="4" t="s">
        <v>7</v>
      </c>
      <c r="F63" s="5">
        <f>D63+E63</f>
        <v>0</v>
      </c>
      <c r="H63" s="4">
        <f>F63-G63</f>
        <v>0</v>
      </c>
    </row>
    <row r="65" spans="1:2" ht="12.75">
      <c r="A65" s="4">
        <v>17</v>
      </c>
      <c r="B65" s="3" t="s">
        <v>9</v>
      </c>
    </row>
    <row r="66" spans="2:8" ht="12.75">
      <c r="B66" s="4" t="s">
        <v>10</v>
      </c>
      <c r="F66" s="5">
        <f>D66+E66</f>
        <v>0</v>
      </c>
      <c r="H66" s="4">
        <f>F66-G66</f>
        <v>0</v>
      </c>
    </row>
    <row r="68" spans="1:2" ht="12.75">
      <c r="A68" s="4">
        <v>18</v>
      </c>
      <c r="B68" s="3" t="s">
        <v>11</v>
      </c>
    </row>
    <row r="69" spans="2:8" ht="12.75">
      <c r="B69" s="4" t="s">
        <v>12</v>
      </c>
      <c r="F69" s="5">
        <v>0</v>
      </c>
      <c r="H69" s="4">
        <f>F69-G69</f>
        <v>0</v>
      </c>
    </row>
    <row r="71" spans="1:2" ht="12.75">
      <c r="A71" s="4">
        <v>19</v>
      </c>
      <c r="B71" s="3" t="s">
        <v>152</v>
      </c>
    </row>
    <row r="72" spans="2:8" ht="12.75">
      <c r="B72" s="4" t="s">
        <v>17</v>
      </c>
      <c r="F72" s="5">
        <f>D72+E72</f>
        <v>0</v>
      </c>
      <c r="H72" s="4">
        <f>F72-G72</f>
        <v>0</v>
      </c>
    </row>
    <row r="73" spans="2:8" ht="12.75">
      <c r="B73" s="4" t="s">
        <v>8</v>
      </c>
      <c r="F73" s="5">
        <f>D73+E73</f>
        <v>0</v>
      </c>
      <c r="H73" s="4">
        <f>F73-G73</f>
        <v>0</v>
      </c>
    </row>
    <row r="75" spans="1:2" ht="12.75">
      <c r="A75" s="4">
        <v>20</v>
      </c>
      <c r="B75" s="3" t="s">
        <v>151</v>
      </c>
    </row>
    <row r="76" spans="2:8" ht="12.75">
      <c r="B76" s="4" t="s">
        <v>13</v>
      </c>
      <c r="F76" s="5">
        <f>D76+E76</f>
        <v>0</v>
      </c>
      <c r="H76" s="4">
        <f>F76-G76</f>
        <v>0</v>
      </c>
    </row>
    <row r="77" spans="2:8" ht="12.75">
      <c r="B77" s="4" t="s">
        <v>14</v>
      </c>
      <c r="F77" s="5">
        <f>D77+E77</f>
        <v>0</v>
      </c>
      <c r="H77" s="4">
        <f>F77-G77</f>
        <v>0</v>
      </c>
    </row>
    <row r="79" spans="1:2" ht="12.75">
      <c r="A79" s="4">
        <v>22</v>
      </c>
      <c r="B79" s="3" t="s">
        <v>153</v>
      </c>
    </row>
    <row r="80" spans="2:8" ht="12.75">
      <c r="B80" s="4" t="s">
        <v>70</v>
      </c>
      <c r="F80" s="5">
        <f>D80+E80</f>
        <v>0</v>
      </c>
      <c r="H80" s="4">
        <f>F80-G80</f>
        <v>0</v>
      </c>
    </row>
    <row r="81" spans="2:8" ht="12.75">
      <c r="B81" s="4" t="s">
        <v>15</v>
      </c>
      <c r="F81" s="5">
        <f>D81+E81</f>
        <v>0</v>
      </c>
      <c r="H81" s="4">
        <f>F81-G81</f>
        <v>0</v>
      </c>
    </row>
    <row r="82" spans="2:8" ht="12.75">
      <c r="B82" s="4" t="s">
        <v>16</v>
      </c>
      <c r="F82" s="5">
        <f>D82+E82</f>
        <v>0</v>
      </c>
      <c r="H82" s="4">
        <f>F82-G82</f>
        <v>0</v>
      </c>
    </row>
    <row r="83" spans="2:8" ht="12.75">
      <c r="B83" s="4" t="s">
        <v>44</v>
      </c>
      <c r="F83" s="5">
        <f>D83+E83</f>
        <v>0</v>
      </c>
      <c r="H83" s="4">
        <f>F83-G83</f>
        <v>0</v>
      </c>
    </row>
    <row r="84" spans="2:8" ht="12.75">
      <c r="B84" s="4" t="s">
        <v>45</v>
      </c>
      <c r="F84" s="5">
        <f>D84+E84</f>
        <v>0</v>
      </c>
      <c r="H84" s="4">
        <f>F84-G84</f>
        <v>0</v>
      </c>
    </row>
    <row r="86" spans="1:2" ht="15" customHeight="1">
      <c r="A86" s="4">
        <v>23</v>
      </c>
      <c r="B86" s="3" t="s">
        <v>154</v>
      </c>
    </row>
    <row r="87" spans="2:8" ht="15" customHeight="1">
      <c r="B87" s="4" t="s">
        <v>71</v>
      </c>
      <c r="F87" s="5">
        <f>D87+E87</f>
        <v>0</v>
      </c>
      <c r="H87" s="4">
        <f>F87-G87</f>
        <v>0</v>
      </c>
    </row>
    <row r="88" spans="2:8" ht="15" customHeight="1">
      <c r="B88" s="4" t="s">
        <v>72</v>
      </c>
      <c r="F88" s="5">
        <f>D88+E88</f>
        <v>0</v>
      </c>
      <c r="H88" s="4">
        <f>F88-G88</f>
        <v>0</v>
      </c>
    </row>
    <row r="89" spans="2:8" ht="15" customHeight="1">
      <c r="B89" s="4" t="s">
        <v>73</v>
      </c>
      <c r="F89" s="5">
        <f>D89+E89</f>
        <v>0</v>
      </c>
      <c r="H89" s="4">
        <f>F89-G89</f>
        <v>0</v>
      </c>
    </row>
    <row r="90" ht="15" customHeight="1"/>
    <row r="91" spans="1:2" ht="15" customHeight="1">
      <c r="A91" s="4">
        <v>24</v>
      </c>
      <c r="B91" s="3" t="s">
        <v>155</v>
      </c>
    </row>
    <row r="92" spans="2:8" ht="15" customHeight="1">
      <c r="B92" s="4" t="s">
        <v>74</v>
      </c>
      <c r="F92" s="5">
        <f>D92+E92</f>
        <v>0</v>
      </c>
      <c r="H92" s="4">
        <f>F92-G92</f>
        <v>0</v>
      </c>
    </row>
    <row r="93" spans="2:8" ht="15" customHeight="1">
      <c r="B93" s="4" t="s">
        <v>75</v>
      </c>
      <c r="F93" s="5">
        <f>D93+E93</f>
        <v>0</v>
      </c>
      <c r="H93" s="4">
        <f>F93-G93</f>
        <v>0</v>
      </c>
    </row>
    <row r="94" spans="2:8" ht="15" customHeight="1">
      <c r="B94" s="4" t="s">
        <v>76</v>
      </c>
      <c r="F94" s="5">
        <f>D94+E94</f>
        <v>0</v>
      </c>
      <c r="H94" s="4">
        <f>F94-G94</f>
        <v>0</v>
      </c>
    </row>
    <row r="95" ht="15" customHeight="1">
      <c r="F95" s="5"/>
    </row>
    <row r="96" spans="1:2" ht="15" customHeight="1">
      <c r="A96" s="4">
        <v>25</v>
      </c>
      <c r="B96" s="3" t="s">
        <v>156</v>
      </c>
    </row>
    <row r="97" spans="2:8" ht="15" customHeight="1">
      <c r="B97" s="4" t="s">
        <v>19</v>
      </c>
      <c r="F97" s="5">
        <f>D97+E97</f>
        <v>0</v>
      </c>
      <c r="H97" s="4">
        <f>F97-G97</f>
        <v>0</v>
      </c>
    </row>
    <row r="98" spans="2:8" ht="15" customHeight="1">
      <c r="B98" s="4" t="s">
        <v>77</v>
      </c>
      <c r="F98" s="5">
        <f>D98+E98</f>
        <v>0</v>
      </c>
      <c r="H98" s="4">
        <f>F98-G98</f>
        <v>0</v>
      </c>
    </row>
    <row r="99" ht="15" customHeight="1"/>
    <row r="100" spans="1:2" ht="15" customHeight="1">
      <c r="A100" s="4">
        <v>26</v>
      </c>
      <c r="B100" s="3" t="s">
        <v>78</v>
      </c>
    </row>
    <row r="101" spans="2:8" ht="15" customHeight="1">
      <c r="B101" s="4" t="s">
        <v>79</v>
      </c>
      <c r="F101" s="5">
        <f>D101+E101</f>
        <v>0</v>
      </c>
      <c r="H101" s="4">
        <f>F101-G101</f>
        <v>0</v>
      </c>
    </row>
    <row r="102" spans="2:8" ht="15" customHeight="1">
      <c r="B102" s="4" t="s">
        <v>80</v>
      </c>
      <c r="F102" s="5">
        <f>D102+E102</f>
        <v>0</v>
      </c>
      <c r="H102" s="4">
        <f>F102-G102</f>
        <v>0</v>
      </c>
    </row>
    <row r="103" ht="15" customHeight="1"/>
    <row r="104" spans="1:2" ht="15" customHeight="1">
      <c r="A104" s="4">
        <v>28</v>
      </c>
      <c r="B104" s="3" t="s">
        <v>81</v>
      </c>
    </row>
    <row r="105" spans="2:8" ht="15" customHeight="1">
      <c r="B105" s="4" t="s">
        <v>82</v>
      </c>
      <c r="F105" s="5">
        <f>D105+E105</f>
        <v>0</v>
      </c>
      <c r="H105" s="4">
        <f>F105-G105</f>
        <v>0</v>
      </c>
    </row>
    <row r="106" spans="2:8" ht="15" customHeight="1">
      <c r="B106" s="4" t="s">
        <v>86</v>
      </c>
      <c r="F106" s="5">
        <f>D106+E106</f>
        <v>0</v>
      </c>
      <c r="H106" s="4">
        <f>F106-G106</f>
        <v>0</v>
      </c>
    </row>
    <row r="107" spans="2:8" ht="15" customHeight="1">
      <c r="B107" s="4" t="s">
        <v>85</v>
      </c>
      <c r="F107" s="5">
        <v>0</v>
      </c>
      <c r="G107" s="4">
        <v>0</v>
      </c>
      <c r="H107" s="4">
        <f>F107-G107</f>
        <v>0</v>
      </c>
    </row>
    <row r="108" spans="2:8" ht="15" customHeight="1">
      <c r="B108" s="4" t="s">
        <v>83</v>
      </c>
      <c r="F108" s="5">
        <f>D108+E108</f>
        <v>0</v>
      </c>
      <c r="H108" s="4">
        <f>F108-G108</f>
        <v>0</v>
      </c>
    </row>
    <row r="109" spans="2:8" ht="15" customHeight="1">
      <c r="B109" s="4" t="s">
        <v>84</v>
      </c>
      <c r="F109" s="5">
        <f>D109+E109</f>
        <v>0</v>
      </c>
      <c r="H109" s="4">
        <f>F109-G109</f>
        <v>0</v>
      </c>
    </row>
    <row r="111" spans="1:2" ht="12.75">
      <c r="A111" s="4">
        <v>31</v>
      </c>
      <c r="B111" s="3" t="s">
        <v>182</v>
      </c>
    </row>
    <row r="112" spans="2:8" ht="12.75">
      <c r="B112" s="4" t="s">
        <v>56</v>
      </c>
      <c r="C112" s="4" t="s">
        <v>67</v>
      </c>
      <c r="F112" s="5">
        <v>0</v>
      </c>
      <c r="G112" s="4">
        <v>0</v>
      </c>
      <c r="H112" s="4">
        <f>F112-G112</f>
        <v>0</v>
      </c>
    </row>
    <row r="113" spans="2:8" ht="12.75">
      <c r="B113" s="4" t="s">
        <v>68</v>
      </c>
      <c r="C113" s="4" t="s">
        <v>69</v>
      </c>
      <c r="F113" s="5">
        <v>0</v>
      </c>
      <c r="G113" s="4">
        <v>0</v>
      </c>
      <c r="H113" s="4">
        <f>F113-G113</f>
        <v>0</v>
      </c>
    </row>
    <row r="114" ht="12.75">
      <c r="F114" s="5"/>
    </row>
    <row r="115" spans="1:2" ht="12.75">
      <c r="A115" s="4">
        <v>32</v>
      </c>
      <c r="B115" s="3" t="s">
        <v>168</v>
      </c>
    </row>
    <row r="116" spans="2:8" ht="12.75">
      <c r="B116" s="4" t="s">
        <v>87</v>
      </c>
      <c r="C116" s="4" t="s">
        <v>59</v>
      </c>
      <c r="F116" s="5">
        <v>0</v>
      </c>
      <c r="G116" s="4">
        <v>0</v>
      </c>
      <c r="H116" s="4">
        <f>F116-G116</f>
        <v>0</v>
      </c>
    </row>
    <row r="117" spans="2:8" ht="12.75">
      <c r="B117" s="4" t="s">
        <v>89</v>
      </c>
      <c r="F117" s="5">
        <v>0</v>
      </c>
      <c r="H117" s="4">
        <f>F117-G117</f>
        <v>0</v>
      </c>
    </row>
    <row r="118" spans="2:8" ht="12.75">
      <c r="B118" s="4" t="s">
        <v>88</v>
      </c>
      <c r="C118" s="4" t="s">
        <v>60</v>
      </c>
      <c r="F118" s="5">
        <v>0</v>
      </c>
      <c r="G118" s="4">
        <v>0</v>
      </c>
      <c r="H118" s="4">
        <f>F118-G118</f>
        <v>0</v>
      </c>
    </row>
    <row r="119" spans="2:8" ht="12.75">
      <c r="B119" s="4" t="s">
        <v>90</v>
      </c>
      <c r="C119" s="4" t="s">
        <v>61</v>
      </c>
      <c r="F119" s="5">
        <v>0</v>
      </c>
      <c r="G119" s="4">
        <v>0</v>
      </c>
      <c r="H119" s="4">
        <f>F119-G119</f>
        <v>0</v>
      </c>
    </row>
    <row r="121" spans="1:2" ht="12.75">
      <c r="A121" s="4">
        <v>34</v>
      </c>
      <c r="B121" s="3" t="s">
        <v>169</v>
      </c>
    </row>
    <row r="122" spans="2:8" ht="12.75">
      <c r="B122" s="4" t="s">
        <v>91</v>
      </c>
      <c r="F122" s="5">
        <v>0</v>
      </c>
      <c r="H122" s="4">
        <f aca="true" t="shared" si="2" ref="H122:H127">F122-G122</f>
        <v>0</v>
      </c>
    </row>
    <row r="123" spans="2:8" ht="12.75">
      <c r="B123" s="4" t="s">
        <v>92</v>
      </c>
      <c r="C123" s="4" t="s">
        <v>51</v>
      </c>
      <c r="F123" s="5">
        <v>0</v>
      </c>
      <c r="G123" s="4">
        <v>0</v>
      </c>
      <c r="H123" s="4">
        <f t="shared" si="2"/>
        <v>0</v>
      </c>
    </row>
    <row r="124" spans="2:8" ht="12.75">
      <c r="B124" s="4" t="s">
        <v>93</v>
      </c>
      <c r="F124" s="5">
        <f>D124+E124</f>
        <v>0</v>
      </c>
      <c r="H124" s="4">
        <f t="shared" si="2"/>
        <v>0</v>
      </c>
    </row>
    <row r="125" spans="2:8" ht="12.75">
      <c r="B125" s="4" t="s">
        <v>95</v>
      </c>
      <c r="F125" s="5">
        <f>D125+E125</f>
        <v>0</v>
      </c>
      <c r="H125" s="4">
        <f t="shared" si="2"/>
        <v>0</v>
      </c>
    </row>
    <row r="126" spans="2:8" ht="12.75">
      <c r="B126" s="4" t="s">
        <v>96</v>
      </c>
      <c r="F126" s="5">
        <f>D126+E126</f>
        <v>0</v>
      </c>
      <c r="H126" s="4">
        <f t="shared" si="2"/>
        <v>0</v>
      </c>
    </row>
    <row r="127" spans="2:8" ht="12.75">
      <c r="B127" s="4" t="s">
        <v>94</v>
      </c>
      <c r="C127" s="4" t="s">
        <v>62</v>
      </c>
      <c r="F127" s="5">
        <v>0</v>
      </c>
      <c r="G127" s="4">
        <v>0</v>
      </c>
      <c r="H127" s="4">
        <f t="shared" si="2"/>
        <v>0</v>
      </c>
    </row>
    <row r="129" spans="1:2" ht="12.75">
      <c r="A129" s="4">
        <v>35</v>
      </c>
      <c r="B129" s="3" t="s">
        <v>184</v>
      </c>
    </row>
    <row r="130" spans="2:8" ht="12.75">
      <c r="B130" s="4" t="s">
        <v>97</v>
      </c>
      <c r="F130" s="5">
        <v>0</v>
      </c>
      <c r="H130" s="4">
        <f>F130-G130</f>
        <v>0</v>
      </c>
    </row>
    <row r="132" spans="1:2" ht="12.75">
      <c r="A132" s="4">
        <v>37</v>
      </c>
      <c r="B132" s="3" t="s">
        <v>171</v>
      </c>
    </row>
    <row r="133" spans="2:8" ht="12.75">
      <c r="B133" s="4" t="s">
        <v>98</v>
      </c>
      <c r="F133" s="5">
        <f>D133+E133</f>
        <v>0</v>
      </c>
      <c r="H133" s="4">
        <f>F133-G133</f>
        <v>0</v>
      </c>
    </row>
    <row r="134" spans="2:8" ht="12.75">
      <c r="B134" s="4" t="s">
        <v>99</v>
      </c>
      <c r="F134" s="5">
        <v>0</v>
      </c>
      <c r="H134" s="4">
        <f>F134-G134</f>
        <v>0</v>
      </c>
    </row>
    <row r="136" spans="1:2" ht="12.75">
      <c r="A136" s="4">
        <v>38</v>
      </c>
      <c r="B136" s="3" t="s">
        <v>172</v>
      </c>
    </row>
    <row r="137" spans="2:8" ht="12.75">
      <c r="B137" s="4" t="s">
        <v>99</v>
      </c>
      <c r="C137" s="4" t="s">
        <v>63</v>
      </c>
      <c r="F137" s="5">
        <v>0</v>
      </c>
      <c r="G137" s="4">
        <v>0</v>
      </c>
      <c r="H137" s="4">
        <f>F137-G137</f>
        <v>0</v>
      </c>
    </row>
    <row r="138" spans="2:8" ht="12.75">
      <c r="B138" s="4" t="s">
        <v>98</v>
      </c>
      <c r="F138" s="5">
        <f>D138+E138</f>
        <v>0</v>
      </c>
      <c r="H138" s="4">
        <f>F138-G138</f>
        <v>0</v>
      </c>
    </row>
    <row r="139" spans="2:8" ht="12.75">
      <c r="B139" s="4" t="s">
        <v>100</v>
      </c>
      <c r="F139" s="5">
        <f>D139+E139</f>
        <v>0</v>
      </c>
      <c r="H139" s="4">
        <f>F139-G139</f>
        <v>0</v>
      </c>
    </row>
    <row r="141" spans="1:2" ht="12.75">
      <c r="A141" s="4">
        <v>39</v>
      </c>
      <c r="B141" s="3" t="s">
        <v>101</v>
      </c>
    </row>
    <row r="142" spans="2:8" ht="12.75">
      <c r="B142" s="4" t="s">
        <v>102</v>
      </c>
      <c r="F142" s="5">
        <v>0</v>
      </c>
      <c r="H142" s="4">
        <v>0</v>
      </c>
    </row>
    <row r="144" spans="1:2" ht="12.75">
      <c r="A144" s="4">
        <v>40</v>
      </c>
      <c r="B144" s="3" t="s">
        <v>103</v>
      </c>
    </row>
    <row r="145" spans="2:8" ht="12.75">
      <c r="B145" s="4" t="s">
        <v>104</v>
      </c>
      <c r="F145" s="5"/>
      <c r="H145" s="4">
        <f>F145-G145</f>
        <v>0</v>
      </c>
    </row>
    <row r="147" spans="1:2" ht="12.75">
      <c r="A147" s="4">
        <v>41</v>
      </c>
      <c r="B147" s="3" t="s">
        <v>166</v>
      </c>
    </row>
    <row r="148" spans="2:8" ht="12.75">
      <c r="B148" s="4" t="s">
        <v>98</v>
      </c>
      <c r="F148" s="5">
        <f>D148+E148</f>
        <v>0</v>
      </c>
      <c r="H148" s="4">
        <f>F148-G148</f>
        <v>0</v>
      </c>
    </row>
    <row r="149" spans="2:8" ht="12.75">
      <c r="B149" s="4" t="s">
        <v>99</v>
      </c>
      <c r="F149" s="5">
        <v>0</v>
      </c>
      <c r="H149" s="4">
        <f>F149-G149</f>
        <v>0</v>
      </c>
    </row>
    <row r="151" spans="1:2" ht="12.75">
      <c r="A151" s="4">
        <v>42</v>
      </c>
      <c r="B151" s="3" t="s">
        <v>167</v>
      </c>
    </row>
    <row r="152" spans="2:8" ht="12.75">
      <c r="B152" s="4" t="s">
        <v>105</v>
      </c>
      <c r="C152" s="4" t="s">
        <v>64</v>
      </c>
      <c r="F152" s="5">
        <v>0</v>
      </c>
      <c r="G152" s="4">
        <v>0</v>
      </c>
      <c r="H152" s="4">
        <f>F152-G152</f>
        <v>0</v>
      </c>
    </row>
    <row r="154" spans="1:2" ht="12.75">
      <c r="A154" s="4">
        <v>45</v>
      </c>
      <c r="B154" s="3" t="s">
        <v>24</v>
      </c>
    </row>
    <row r="155" spans="2:8" ht="12.75">
      <c r="B155" s="4" t="s">
        <v>106</v>
      </c>
      <c r="C155" s="4" t="s">
        <v>52</v>
      </c>
      <c r="F155" s="5">
        <f>D155+E155</f>
        <v>0</v>
      </c>
      <c r="H155" s="4">
        <f>F155-G155</f>
        <v>0</v>
      </c>
    </row>
    <row r="156" spans="2:8" ht="12.75">
      <c r="B156" s="4" t="s">
        <v>107</v>
      </c>
      <c r="C156" s="4" t="s">
        <v>52</v>
      </c>
      <c r="F156" s="5">
        <f>D156+E156</f>
        <v>0</v>
      </c>
      <c r="H156" s="4">
        <f>F156-G156</f>
        <v>0</v>
      </c>
    </row>
    <row r="157" spans="2:8" ht="12.75">
      <c r="B157" s="4" t="s">
        <v>113</v>
      </c>
      <c r="C157" s="4" t="s">
        <v>53</v>
      </c>
      <c r="F157" s="5">
        <v>0</v>
      </c>
      <c r="G157" s="4">
        <v>0</v>
      </c>
      <c r="H157" s="4">
        <f>F157-G157</f>
        <v>0</v>
      </c>
    </row>
    <row r="159" spans="1:2" ht="12.75">
      <c r="A159" s="4">
        <v>46</v>
      </c>
      <c r="B159" s="3" t="s">
        <v>25</v>
      </c>
    </row>
    <row r="160" spans="2:8" ht="12.75">
      <c r="B160" s="4" t="s">
        <v>18</v>
      </c>
      <c r="C160" s="4" t="s">
        <v>65</v>
      </c>
      <c r="F160" s="5"/>
      <c r="H160" s="4">
        <f>F160-G160</f>
        <v>0</v>
      </c>
    </row>
    <row r="161" spans="2:8" ht="12.75">
      <c r="B161" s="4" t="s">
        <v>109</v>
      </c>
      <c r="F161" s="5">
        <v>0</v>
      </c>
      <c r="H161" s="4">
        <f>F161-G161</f>
        <v>0</v>
      </c>
    </row>
    <row r="163" spans="1:2" ht="12.75">
      <c r="A163" s="4">
        <v>47</v>
      </c>
      <c r="B163" s="3" t="s">
        <v>26</v>
      </c>
    </row>
    <row r="164" spans="2:8" ht="12.75">
      <c r="B164" s="4" t="s">
        <v>108</v>
      </c>
      <c r="F164" s="5">
        <f>D164+E164</f>
        <v>0</v>
      </c>
      <c r="H164" s="4">
        <f>F164-G164</f>
        <v>0</v>
      </c>
    </row>
    <row r="165" spans="2:8" ht="12.75">
      <c r="B165" s="4" t="s">
        <v>110</v>
      </c>
      <c r="F165" s="5">
        <v>0</v>
      </c>
      <c r="H165" s="4">
        <v>0</v>
      </c>
    </row>
    <row r="167" spans="1:2" ht="12.75">
      <c r="A167" s="4">
        <v>48</v>
      </c>
      <c r="B167" s="3" t="s">
        <v>27</v>
      </c>
    </row>
    <row r="168" spans="2:8" ht="12.75">
      <c r="B168" s="4" t="s">
        <v>111</v>
      </c>
      <c r="C168" s="4" t="s">
        <v>54</v>
      </c>
      <c r="F168" s="5">
        <v>0</v>
      </c>
      <c r="G168" s="4">
        <v>0</v>
      </c>
      <c r="H168" s="4">
        <f>F168-G168</f>
        <v>0</v>
      </c>
    </row>
    <row r="169" spans="2:8" ht="12.75">
      <c r="B169" s="4" t="s">
        <v>112</v>
      </c>
      <c r="C169" s="4" t="s">
        <v>52</v>
      </c>
      <c r="F169" s="5">
        <f>D169+E169</f>
        <v>0</v>
      </c>
      <c r="H169" s="4">
        <f>F169-G169</f>
        <v>0</v>
      </c>
    </row>
    <row r="170" ht="12.75">
      <c r="F170" s="5"/>
    </row>
    <row r="171" spans="1:6" ht="12.75">
      <c r="A171" s="4">
        <v>49</v>
      </c>
      <c r="B171" s="3" t="s">
        <v>121</v>
      </c>
      <c r="F171" s="5"/>
    </row>
    <row r="172" spans="2:6" ht="12.75">
      <c r="B172" s="4" t="s">
        <v>122</v>
      </c>
      <c r="F172" s="5">
        <f>D172+E172</f>
        <v>0</v>
      </c>
    </row>
    <row r="173" spans="2:6" ht="12.75">
      <c r="B173" s="4" t="s">
        <v>123</v>
      </c>
      <c r="F173" s="5">
        <f>D173+E173</f>
        <v>0</v>
      </c>
    </row>
    <row r="174" ht="12.75">
      <c r="F174" s="5"/>
    </row>
    <row r="175" spans="1:6" ht="12.75">
      <c r="A175" s="4">
        <v>51</v>
      </c>
      <c r="B175" s="3" t="s">
        <v>120</v>
      </c>
      <c r="F175" s="5"/>
    </row>
    <row r="176" spans="2:6" ht="12.75">
      <c r="B176" s="4" t="s">
        <v>124</v>
      </c>
      <c r="F176" s="5">
        <f>D176+E176</f>
        <v>0</v>
      </c>
    </row>
    <row r="177" spans="2:6" ht="12.75">
      <c r="B177" s="4" t="s">
        <v>125</v>
      </c>
      <c r="F177" s="5">
        <f>D177+E177</f>
        <v>0</v>
      </c>
    </row>
    <row r="178" spans="2:6" ht="12.75">
      <c r="B178" s="4" t="s">
        <v>126</v>
      </c>
      <c r="F178" s="5">
        <f>D178+E178</f>
        <v>0</v>
      </c>
    </row>
    <row r="179" spans="2:8" ht="12.75">
      <c r="B179" s="4" t="s">
        <v>127</v>
      </c>
      <c r="F179" s="5">
        <f>D179+E179</f>
        <v>0</v>
      </c>
      <c r="H179" s="4">
        <f>F179-G179</f>
        <v>0</v>
      </c>
    </row>
    <row r="181" spans="2:8" s="6" customFormat="1" ht="12.75">
      <c r="B181" s="6" t="s">
        <v>28</v>
      </c>
      <c r="D181" s="6">
        <f>SUM(D35:D179)</f>
        <v>0</v>
      </c>
      <c r="E181" s="6">
        <f>SUM(E35:E179)</f>
        <v>0</v>
      </c>
      <c r="F181" s="6">
        <f>SUM(F35:F179)</f>
        <v>0</v>
      </c>
      <c r="G181" s="6">
        <f>SUM(G35:G179)</f>
        <v>0</v>
      </c>
      <c r="H181" s="6">
        <f>SUM(H35:H179)</f>
        <v>0</v>
      </c>
    </row>
    <row r="182" s="3" customFormat="1" ht="12.75"/>
    <row r="183" spans="1:2" s="3" customFormat="1" ht="12.75">
      <c r="A183" s="3" t="s">
        <v>177</v>
      </c>
      <c r="B183" s="3" t="s">
        <v>30</v>
      </c>
    </row>
    <row r="185" spans="1:2" ht="12.75">
      <c r="A185" s="4">
        <v>60</v>
      </c>
      <c r="B185" s="3" t="s">
        <v>163</v>
      </c>
    </row>
    <row r="186" spans="2:8" ht="12.75">
      <c r="B186" s="4" t="s">
        <v>114</v>
      </c>
      <c r="F186" s="5">
        <f aca="true" t="shared" si="3" ref="F186:F191">D186+E186</f>
        <v>0</v>
      </c>
      <c r="H186" s="4">
        <f>F186-G186</f>
        <v>0</v>
      </c>
    </row>
    <row r="187" spans="2:8" ht="12.75">
      <c r="B187" s="4" t="s">
        <v>115</v>
      </c>
      <c r="C187" s="4" t="s">
        <v>47</v>
      </c>
      <c r="F187" s="5">
        <v>0</v>
      </c>
      <c r="H187" s="4">
        <f>F187-G187</f>
        <v>0</v>
      </c>
    </row>
    <row r="188" spans="2:8" ht="12.75">
      <c r="B188" s="4" t="s">
        <v>48</v>
      </c>
      <c r="C188" s="4" t="s">
        <v>49</v>
      </c>
      <c r="F188" s="5">
        <v>0</v>
      </c>
      <c r="H188" s="4">
        <f>F188-G188</f>
        <v>0</v>
      </c>
    </row>
    <row r="189" spans="2:8" ht="12.75">
      <c r="B189" s="4" t="s">
        <v>117</v>
      </c>
      <c r="F189" s="5">
        <f t="shared" si="3"/>
        <v>0</v>
      </c>
      <c r="H189" s="4">
        <f>F189-G189</f>
        <v>0</v>
      </c>
    </row>
    <row r="190" spans="2:6" ht="12.75">
      <c r="B190" s="4" t="s">
        <v>116</v>
      </c>
      <c r="F190" s="5">
        <f t="shared" si="3"/>
        <v>0</v>
      </c>
    </row>
    <row r="191" spans="2:8" ht="12.75">
      <c r="B191" s="4" t="s">
        <v>19</v>
      </c>
      <c r="F191" s="5">
        <f t="shared" si="3"/>
        <v>0</v>
      </c>
      <c r="H191" s="4">
        <f>F191-G191</f>
        <v>0</v>
      </c>
    </row>
    <row r="192" ht="12" customHeight="1"/>
    <row r="193" spans="1:2" ht="12.75">
      <c r="A193" s="4">
        <v>61</v>
      </c>
      <c r="B193" s="3" t="s">
        <v>164</v>
      </c>
    </row>
    <row r="194" spans="2:8" ht="12.75">
      <c r="B194" s="4" t="s">
        <v>118</v>
      </c>
      <c r="F194" s="5">
        <f aca="true" t="shared" si="4" ref="F194:F202">D194+E194</f>
        <v>0</v>
      </c>
      <c r="H194" s="4">
        <f aca="true" t="shared" si="5" ref="H194:H202">F194-G194</f>
        <v>0</v>
      </c>
    </row>
    <row r="195" spans="2:8" ht="12.75">
      <c r="B195" s="4" t="s">
        <v>119</v>
      </c>
      <c r="F195" s="5">
        <f t="shared" si="4"/>
        <v>0</v>
      </c>
      <c r="H195" s="4">
        <f t="shared" si="5"/>
        <v>0</v>
      </c>
    </row>
    <row r="196" spans="2:8" ht="12.75">
      <c r="B196" s="4" t="s">
        <v>128</v>
      </c>
      <c r="F196" s="5">
        <f t="shared" si="4"/>
        <v>0</v>
      </c>
      <c r="H196" s="4">
        <f t="shared" si="5"/>
        <v>0</v>
      </c>
    </row>
    <row r="197" spans="2:8" ht="12.75">
      <c r="B197" s="4" t="s">
        <v>99</v>
      </c>
      <c r="F197" s="5">
        <f t="shared" si="4"/>
        <v>0</v>
      </c>
      <c r="H197" s="4">
        <f t="shared" si="5"/>
        <v>0</v>
      </c>
    </row>
    <row r="198" spans="2:8" ht="12.75">
      <c r="B198" s="4" t="s">
        <v>129</v>
      </c>
      <c r="F198" s="5">
        <f t="shared" si="4"/>
        <v>0</v>
      </c>
      <c r="H198" s="4">
        <f t="shared" si="5"/>
        <v>0</v>
      </c>
    </row>
    <row r="199" spans="2:8" ht="12.75">
      <c r="B199" s="4" t="s">
        <v>130</v>
      </c>
      <c r="F199" s="5">
        <f t="shared" si="4"/>
        <v>0</v>
      </c>
      <c r="H199" s="4">
        <f t="shared" si="5"/>
        <v>0</v>
      </c>
    </row>
    <row r="200" spans="2:8" ht="12.75">
      <c r="B200" s="4" t="s">
        <v>131</v>
      </c>
      <c r="F200" s="5">
        <f t="shared" si="4"/>
        <v>0</v>
      </c>
      <c r="H200" s="4">
        <f t="shared" si="5"/>
        <v>0</v>
      </c>
    </row>
    <row r="201" spans="2:8" ht="12.75">
      <c r="B201" s="4" t="s">
        <v>20</v>
      </c>
      <c r="C201" s="4" t="s">
        <v>55</v>
      </c>
      <c r="F201" s="5">
        <v>0</v>
      </c>
      <c r="G201" s="4">
        <v>0</v>
      </c>
      <c r="H201" s="4">
        <v>0</v>
      </c>
    </row>
    <row r="202" spans="2:8" ht="12.75">
      <c r="B202" s="4" t="s">
        <v>132</v>
      </c>
      <c r="F202" s="5">
        <f t="shared" si="4"/>
        <v>0</v>
      </c>
      <c r="H202" s="4">
        <f t="shared" si="5"/>
        <v>0</v>
      </c>
    </row>
    <row r="204" spans="1:2" ht="12.75">
      <c r="A204" s="4">
        <v>64</v>
      </c>
      <c r="B204" s="3" t="s">
        <v>165</v>
      </c>
    </row>
    <row r="205" spans="2:8" ht="12.75">
      <c r="B205" s="4" t="s">
        <v>133</v>
      </c>
      <c r="F205" s="5">
        <f aca="true" t="shared" si="6" ref="F205:F211">D205+E205</f>
        <v>0</v>
      </c>
      <c r="H205" s="4">
        <f aca="true" t="shared" si="7" ref="H205:H211">F205-G205</f>
        <v>0</v>
      </c>
    </row>
    <row r="206" spans="2:8" ht="12.75">
      <c r="B206" s="4" t="s">
        <v>134</v>
      </c>
      <c r="F206" s="5">
        <f t="shared" si="6"/>
        <v>0</v>
      </c>
      <c r="H206" s="4">
        <f t="shared" si="7"/>
        <v>0</v>
      </c>
    </row>
    <row r="207" spans="2:8" ht="12.75">
      <c r="B207" s="4" t="s">
        <v>135</v>
      </c>
      <c r="F207" s="5">
        <f t="shared" si="6"/>
        <v>0</v>
      </c>
      <c r="H207" s="4">
        <f t="shared" si="7"/>
        <v>0</v>
      </c>
    </row>
    <row r="208" spans="2:8" ht="12.75">
      <c r="B208" s="4" t="s">
        <v>140</v>
      </c>
      <c r="F208" s="5">
        <f t="shared" si="6"/>
        <v>0</v>
      </c>
      <c r="H208" s="4">
        <f t="shared" si="7"/>
        <v>0</v>
      </c>
    </row>
    <row r="209" spans="2:8" ht="12.75">
      <c r="B209" s="4" t="s">
        <v>138</v>
      </c>
      <c r="F209" s="5">
        <f t="shared" si="6"/>
        <v>0</v>
      </c>
      <c r="H209" s="4">
        <f t="shared" si="7"/>
        <v>0</v>
      </c>
    </row>
    <row r="210" spans="2:8" ht="12.75">
      <c r="B210" s="4" t="s">
        <v>137</v>
      </c>
      <c r="F210" s="5">
        <f t="shared" si="6"/>
        <v>0</v>
      </c>
      <c r="H210" s="4">
        <f t="shared" si="7"/>
        <v>0</v>
      </c>
    </row>
    <row r="211" spans="2:8" ht="12.75">
      <c r="B211" s="4" t="s">
        <v>136</v>
      </c>
      <c r="F211" s="5">
        <f t="shared" si="6"/>
        <v>0</v>
      </c>
      <c r="H211" s="4">
        <f t="shared" si="7"/>
        <v>0</v>
      </c>
    </row>
    <row r="213" spans="1:2" ht="12.75">
      <c r="A213" s="4">
        <v>65</v>
      </c>
      <c r="B213" s="3" t="s">
        <v>157</v>
      </c>
    </row>
    <row r="214" spans="2:8" ht="12.75">
      <c r="B214" s="4" t="s">
        <v>139</v>
      </c>
      <c r="C214" s="4" t="s">
        <v>66</v>
      </c>
      <c r="F214" s="5">
        <v>0</v>
      </c>
      <c r="G214" s="4">
        <v>0</v>
      </c>
      <c r="H214" s="4">
        <f>F214-G214</f>
        <v>0</v>
      </c>
    </row>
    <row r="215" spans="6:8" ht="12.75">
      <c r="F215" s="5">
        <f>D215+E215</f>
        <v>0</v>
      </c>
      <c r="H215" s="4">
        <f>F215-G215</f>
        <v>0</v>
      </c>
    </row>
    <row r="216" spans="6:8" ht="12.75">
      <c r="F216" s="5">
        <f>D216+E216</f>
        <v>0</v>
      </c>
      <c r="H216" s="4">
        <f>F216-G216</f>
        <v>0</v>
      </c>
    </row>
    <row r="218" spans="1:2" ht="12.75">
      <c r="A218" s="4">
        <v>66</v>
      </c>
      <c r="B218" s="3" t="s">
        <v>160</v>
      </c>
    </row>
    <row r="219" spans="2:8" ht="12.75">
      <c r="B219" s="4" t="s">
        <v>141</v>
      </c>
      <c r="F219" s="5">
        <f aca="true" t="shared" si="8" ref="F219:F224">D219+E219</f>
        <v>0</v>
      </c>
      <c r="H219" s="4">
        <f aca="true" t="shared" si="9" ref="H219:H224">F219-G219</f>
        <v>0</v>
      </c>
    </row>
    <row r="220" spans="2:8" ht="12.75">
      <c r="B220" s="4" t="s">
        <v>142</v>
      </c>
      <c r="F220" s="5">
        <f t="shared" si="8"/>
        <v>0</v>
      </c>
      <c r="H220" s="4">
        <f t="shared" si="9"/>
        <v>0</v>
      </c>
    </row>
    <row r="221" spans="2:8" ht="12.75">
      <c r="B221" s="4" t="s">
        <v>143</v>
      </c>
      <c r="F221" s="5">
        <f t="shared" si="8"/>
        <v>0</v>
      </c>
      <c r="H221" s="4">
        <f t="shared" si="9"/>
        <v>0</v>
      </c>
    </row>
    <row r="222" spans="2:8" ht="12.75">
      <c r="B222" s="4" t="s">
        <v>144</v>
      </c>
      <c r="F222" s="5">
        <f t="shared" si="8"/>
        <v>0</v>
      </c>
      <c r="H222" s="4">
        <f t="shared" si="9"/>
        <v>0</v>
      </c>
    </row>
    <row r="223" spans="2:8" ht="12.75">
      <c r="B223" s="4" t="s">
        <v>145</v>
      </c>
      <c r="F223" s="5">
        <f t="shared" si="8"/>
        <v>0</v>
      </c>
      <c r="H223" s="4">
        <f t="shared" si="9"/>
        <v>0</v>
      </c>
    </row>
    <row r="224" spans="2:8" ht="12.75">
      <c r="B224" s="4" t="s">
        <v>146</v>
      </c>
      <c r="F224" s="5">
        <f t="shared" si="8"/>
        <v>0</v>
      </c>
      <c r="H224" s="4">
        <f t="shared" si="9"/>
        <v>0</v>
      </c>
    </row>
    <row r="226" spans="2:8" s="6" customFormat="1" ht="12.75">
      <c r="B226" s="6" t="s">
        <v>29</v>
      </c>
      <c r="D226" s="6">
        <f>SUM(D185:D224)</f>
        <v>0</v>
      </c>
      <c r="E226" s="6">
        <f>SUM(E185:E224)</f>
        <v>0</v>
      </c>
      <c r="F226" s="6">
        <f>SUM(F185:F224)</f>
        <v>0</v>
      </c>
      <c r="G226" s="6">
        <f>SUM(G185:G224)</f>
        <v>0</v>
      </c>
      <c r="H226" s="6">
        <f>SUM(H185:H224)</f>
        <v>0</v>
      </c>
    </row>
    <row r="227" s="3" customFormat="1" ht="12.75"/>
    <row r="228" spans="1:2" s="3" customFormat="1" ht="12.75">
      <c r="A228" s="3" t="s">
        <v>31</v>
      </c>
      <c r="B228" s="3" t="s">
        <v>32</v>
      </c>
    </row>
    <row r="230" ht="12.75" hidden="1"/>
    <row r="231" spans="1:2" ht="12.75">
      <c r="A231" s="4">
        <v>71</v>
      </c>
      <c r="B231" s="3" t="s">
        <v>147</v>
      </c>
    </row>
    <row r="232" spans="2:8" s="7" customFormat="1" ht="12.75">
      <c r="B232" s="7" t="s">
        <v>21</v>
      </c>
      <c r="F232" s="5">
        <v>0</v>
      </c>
      <c r="G232" s="7">
        <v>0</v>
      </c>
      <c r="H232" s="4">
        <f aca="true" t="shared" si="10" ref="H232:H238">F232-G232</f>
        <v>0</v>
      </c>
    </row>
    <row r="233" spans="2:8" ht="12.75">
      <c r="B233" s="4" t="s">
        <v>148</v>
      </c>
      <c r="F233" s="5">
        <f aca="true" t="shared" si="11" ref="F233:F238">D233+E233</f>
        <v>0</v>
      </c>
      <c r="H233" s="4">
        <f t="shared" si="10"/>
        <v>0</v>
      </c>
    </row>
    <row r="234" spans="2:8" ht="12.75">
      <c r="B234" s="4" t="s">
        <v>149</v>
      </c>
      <c r="F234" s="5">
        <f t="shared" si="11"/>
        <v>0</v>
      </c>
      <c r="H234" s="4">
        <f t="shared" si="10"/>
        <v>0</v>
      </c>
    </row>
    <row r="235" spans="2:8" ht="12.75">
      <c r="B235" s="4" t="s">
        <v>150</v>
      </c>
      <c r="F235" s="5">
        <f t="shared" si="11"/>
        <v>0</v>
      </c>
      <c r="H235" s="4">
        <f t="shared" si="10"/>
        <v>0</v>
      </c>
    </row>
    <row r="236" spans="2:8" ht="12.75">
      <c r="B236" s="4" t="s">
        <v>34</v>
      </c>
      <c r="F236" s="5">
        <f t="shared" si="11"/>
        <v>0</v>
      </c>
      <c r="H236" s="4">
        <f t="shared" si="10"/>
        <v>0</v>
      </c>
    </row>
    <row r="237" spans="2:8" ht="12.75">
      <c r="B237" s="4" t="s">
        <v>35</v>
      </c>
      <c r="F237" s="5">
        <f t="shared" si="11"/>
        <v>0</v>
      </c>
      <c r="H237" s="4">
        <f t="shared" si="10"/>
        <v>0</v>
      </c>
    </row>
    <row r="238" spans="2:8" ht="12.75">
      <c r="B238" s="4" t="s">
        <v>36</v>
      </c>
      <c r="F238" s="5">
        <f t="shared" si="11"/>
        <v>0</v>
      </c>
      <c r="H238" s="4">
        <f t="shared" si="10"/>
        <v>0</v>
      </c>
    </row>
    <row r="240" spans="1:2" ht="12.75">
      <c r="A240" s="4">
        <v>72</v>
      </c>
      <c r="B240" s="3" t="s">
        <v>183</v>
      </c>
    </row>
    <row r="241" spans="2:8" ht="12.75">
      <c r="B241" s="4" t="s">
        <v>37</v>
      </c>
      <c r="F241" s="5">
        <f>D241+E241</f>
        <v>0</v>
      </c>
      <c r="H241" s="4">
        <f>F241-G241</f>
        <v>0</v>
      </c>
    </row>
    <row r="242" spans="2:8" ht="12.75">
      <c r="B242" s="4" t="s">
        <v>38</v>
      </c>
      <c r="F242" s="5">
        <f>D242+E242</f>
        <v>0</v>
      </c>
      <c r="H242" s="4">
        <f>F242-G242</f>
        <v>0</v>
      </c>
    </row>
    <row r="244" spans="2:8" s="6" customFormat="1" ht="12.75">
      <c r="B244" s="6" t="s">
        <v>42</v>
      </c>
      <c r="D244" s="6">
        <f>SUM(D231:D242)</f>
        <v>0</v>
      </c>
      <c r="E244" s="6">
        <f>SUM(E231:E242)</f>
        <v>0</v>
      </c>
      <c r="F244" s="6">
        <f>SUM(F231:F242)</f>
        <v>0</v>
      </c>
      <c r="G244" s="6">
        <f>SUM(G231:G242)</f>
        <v>0</v>
      </c>
      <c r="H244" s="6">
        <f>SUM(H231:H242)</f>
        <v>0</v>
      </c>
    </row>
    <row r="246" spans="2:8" ht="12.75">
      <c r="B246" s="4" t="s">
        <v>39</v>
      </c>
      <c r="F246" s="5">
        <f>D246+E246</f>
        <v>0</v>
      </c>
      <c r="H246" s="4">
        <f>F246-G246</f>
        <v>0</v>
      </c>
    </row>
    <row r="247" spans="2:8" ht="12.75">
      <c r="B247" s="4" t="s">
        <v>41</v>
      </c>
      <c r="C247" s="4" t="s">
        <v>40</v>
      </c>
      <c r="F247" s="5">
        <f>(F226+F181)/10</f>
        <v>0</v>
      </c>
      <c r="G247" s="4">
        <v>0</v>
      </c>
      <c r="H247" s="4">
        <f>F247-G247</f>
        <v>0</v>
      </c>
    </row>
    <row r="249" spans="2:8" s="6" customFormat="1" ht="12.75">
      <c r="B249" s="6" t="s">
        <v>43</v>
      </c>
      <c r="D249" s="6">
        <f>D31+D181+D226+D244+D246+D247</f>
        <v>0</v>
      </c>
      <c r="E249" s="6">
        <f>E31+E181+E226+E244+E246+E247</f>
        <v>0</v>
      </c>
      <c r="F249" s="6">
        <f>F31+F181+F226+F244+F246+F247</f>
        <v>0</v>
      </c>
      <c r="G249" s="6">
        <f>G31+G181+G226+G244+G246+G247</f>
        <v>0</v>
      </c>
      <c r="H249" s="6">
        <f>H31+H181+H226+H244+H246+H247</f>
        <v>0</v>
      </c>
    </row>
  </sheetData>
  <sheetProtection/>
  <printOptions gridLines="1" horizontalCentered="1"/>
  <pageMargins left="0.75" right="0.75" top="1" bottom="1" header="0.5" footer="0.5"/>
  <pageSetup orientation="portrait" paperSize="9"/>
  <headerFooter alignWithMargins="0">
    <oddHeader>&amp;C&amp;F&amp;RPage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 Greyson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Greyson</dc:creator>
  <cp:keywords/>
  <dc:description/>
  <cp:lastModifiedBy>New User</cp:lastModifiedBy>
  <cp:lastPrinted>2004-07-22T22:10:36Z</cp:lastPrinted>
  <dcterms:created xsi:type="dcterms:W3CDTF">2001-12-07T11:29:15Z</dcterms:created>
  <dcterms:modified xsi:type="dcterms:W3CDTF">2019-11-12T17:07:43Z</dcterms:modified>
  <cp:category/>
  <cp:version/>
  <cp:contentType/>
  <cp:contentStatus/>
</cp:coreProperties>
</file>